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J100" i="1"/>
  <c r="F100" i="1"/>
  <c r="G81" i="1"/>
  <c r="J62" i="1"/>
  <c r="H62" i="1"/>
  <c r="G62" i="1"/>
  <c r="G43" i="1"/>
  <c r="H195" i="1"/>
  <c r="I195" i="1"/>
  <c r="J195" i="1"/>
  <c r="G195" i="1"/>
  <c r="G176" i="1"/>
  <c r="H176" i="1"/>
  <c r="I176" i="1"/>
  <c r="J176" i="1"/>
  <c r="I157" i="1"/>
  <c r="G157" i="1"/>
  <c r="J157" i="1"/>
  <c r="G138" i="1"/>
  <c r="H138" i="1"/>
  <c r="I138" i="1"/>
  <c r="I119" i="1"/>
  <c r="J119" i="1"/>
  <c r="G100" i="1"/>
  <c r="H100" i="1"/>
  <c r="I100" i="1"/>
  <c r="J81" i="1"/>
  <c r="F81" i="1"/>
  <c r="I81" i="1"/>
  <c r="I62" i="1"/>
  <c r="F62" i="1"/>
  <c r="H43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<sst xmlns="http://schemas.openxmlformats.org/spreadsheetml/2006/main" count="305" uniqueCount="96">
  <si>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</si>
  <si>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</si>
  <si>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</si>
  <si>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</si>
  <si>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</si>
  <si>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</si>
  <si>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</si>
  <si>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</si>
  <si>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</si>
  <si>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</si>
  <si>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</si>
  <si>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</si>
  <si>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</si>
  <si>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</si>
  <si>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</si>
  <si>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</si>
  <si>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</si>
  <si>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</si>
  <si>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</si>
  <si>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</si>
  <si>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</si>
  <si>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</si>
  <si>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</si>
  <si>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</si>
  <si>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</si>
  <si>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</si>
  <si>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</si>
  <si>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</si>
  <si>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</si>
  <si>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</si>
  <si>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</si>
  <si>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</si>
  <si>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</si>
  <si>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</si>
  <si>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</si>
  <si>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</si>
  <si>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</si>
  <si>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</si>
  <si>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</si>
  <si>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</si>
  <si>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какао с молоком</t>
  </si>
  <si>
    <t xml:space="preserve">пшеничный </t>
  </si>
  <si>
    <t>молоко сгущенное с сахаром</t>
  </si>
  <si>
    <t>пшеничный</t>
  </si>
  <si>
    <t>щи из свежей капусты с картофелем</t>
  </si>
  <si>
    <t>гуляш из куриного филе</t>
  </si>
  <si>
    <t>каша гречневая рассыпчатая</t>
  </si>
  <si>
    <t>компот из смеси сухофруктов</t>
  </si>
  <si>
    <t>Хлеб пшеничный</t>
  </si>
  <si>
    <t>Хлеб ржаной</t>
  </si>
  <si>
    <t>азу (мясо тушеное с овощами)</t>
  </si>
  <si>
    <t>компот из свежих ягод</t>
  </si>
  <si>
    <t>картофельное пюре</t>
  </si>
  <si>
    <t>фрикадельки из кур в томатном соусе</t>
  </si>
  <si>
    <t>макароны отварные</t>
  </si>
  <si>
    <t>чай с сахаром</t>
  </si>
  <si>
    <t>тефтели</t>
  </si>
  <si>
    <t>компот "Смородинка"</t>
  </si>
  <si>
    <t>фрукты свежие</t>
  </si>
  <si>
    <t>огурец консервированный</t>
  </si>
  <si>
    <t>суп картофельный с горохом</t>
  </si>
  <si>
    <t>рагу из свинины</t>
  </si>
  <si>
    <t>гренки из пшеничного хлеба</t>
  </si>
  <si>
    <t>сок фруктовый</t>
  </si>
  <si>
    <t>каша вязкая молочная из риса</t>
  </si>
  <si>
    <t>сыр (порциями)</t>
  </si>
  <si>
    <t>масло (порциями)</t>
  </si>
  <si>
    <t>булочка школьная/изделие конлитерское</t>
  </si>
  <si>
    <t>суп-лапша домашняя</t>
  </si>
  <si>
    <t>котлеты куриные рубленые</t>
  </si>
  <si>
    <t>икра кабачковая</t>
  </si>
  <si>
    <t>борщ с капустой и картофелем</t>
  </si>
  <si>
    <t>плов</t>
  </si>
  <si>
    <t>молоко сгущеное с сахаром</t>
  </si>
  <si>
    <t>мясо тушеное</t>
  </si>
  <si>
    <t>рис отварной с овощами "Светофор"</t>
  </si>
  <si>
    <t>каша вязкая молочная из риса и пшена</t>
  </si>
  <si>
    <t>чай с лимоном</t>
  </si>
  <si>
    <t>икра кабачковая (консервы овощные закусочные)</t>
  </si>
  <si>
    <t>суп картофельный с макаронными изделиями</t>
  </si>
  <si>
    <t>каша гречневвая рассыпчатая</t>
  </si>
  <si>
    <t>компот из свежих плодов (из яблок)</t>
  </si>
  <si>
    <t>хлеб ржаной</t>
  </si>
  <si>
    <t>хлеб пшеничный</t>
  </si>
  <si>
    <t>каша вязкая из овсяных хлопьев "Геркулес"</t>
  </si>
  <si>
    <t>булочка школьная/изделие кондитерское (печенье)</t>
  </si>
  <si>
    <t>компот из свежих плодов</t>
  </si>
  <si>
    <t>рис отварной</t>
  </si>
  <si>
    <t>соус красный основной</t>
  </si>
  <si>
    <t>курица запеченая</t>
  </si>
  <si>
    <t>МБОУ СОШ №18 имени Э.Д.Потапова</t>
  </si>
  <si>
    <t>суп с рыбными консервами</t>
  </si>
  <si>
    <t>фрукты свежие (яблоко)</t>
  </si>
  <si>
    <t>молоко в индивидуальной упаковке</t>
  </si>
  <si>
    <t xml:space="preserve">кондитерское изделие 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</si>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</sst>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79" sqref="F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90</v>
      </c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2">
        <v>150</v>
      </c>
      <c r="G6" s="53">
        <v>13</v>
      </c>
      <c r="H6" s="52">
        <v>10</v>
      </c>
      <c r="I6" s="52">
        <v>58</v>
      </c>
      <c r="J6" s="52">
        <v>259</v>
      </c>
      <c r="K6" s="54"/>
      <c r="L6" s="39"/>
    </row>
    <row r="7" spans="1:12" ht="15" x14ac:dyDescent="0.25">
      <c r="A7" s="23"/>
      <c r="B7" s="15"/>
      <c r="C7" s="11"/>
      <c r="D7" s="6"/>
      <c r="E7" s="51" t="s">
        <v>42</v>
      </c>
      <c r="F7" s="42">
        <v>10</v>
      </c>
      <c r="G7" s="42">
        <v>0.72</v>
      </c>
      <c r="H7" s="42">
        <v>0.85</v>
      </c>
      <c r="I7" s="42">
        <v>5.55</v>
      </c>
      <c r="J7" s="42">
        <v>32.799999999999997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7</v>
      </c>
      <c r="H8" s="42">
        <v>4.5999999999999996</v>
      </c>
      <c r="I8" s="42">
        <v>19.399999999999999</v>
      </c>
      <c r="J8" s="42">
        <v>154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42">
        <v>30</v>
      </c>
      <c r="G9" s="42">
        <v>3.21</v>
      </c>
      <c r="H9" s="42">
        <v>1.35</v>
      </c>
      <c r="I9" s="42">
        <v>13.05</v>
      </c>
      <c r="J9" s="42">
        <v>82.2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58</v>
      </c>
      <c r="F10" s="42">
        <v>100</v>
      </c>
      <c r="G10" s="42">
        <v>1.17</v>
      </c>
      <c r="H10" s="42">
        <v>0.26</v>
      </c>
      <c r="I10" s="42">
        <v>10.53</v>
      </c>
      <c r="J10" s="42">
        <v>55.9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25.1</v>
      </c>
      <c r="H13" s="19">
        <f t="shared" si="0"/>
        <v>17.060000000000002</v>
      </c>
      <c r="I13" s="19">
        <f t="shared" si="0"/>
        <v>106.52999999999999</v>
      </c>
      <c r="J13" s="19">
        <f t="shared" si="0"/>
        <v>583.9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55">
        <v>200</v>
      </c>
      <c r="G15" s="55">
        <v>2.2000000000000002</v>
      </c>
      <c r="H15" s="55">
        <v>4.2</v>
      </c>
      <c r="I15" s="56">
        <v>9.8000000000000007</v>
      </c>
      <c r="J15" s="55">
        <v>93.2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55">
        <v>60</v>
      </c>
      <c r="G16" s="55">
        <v>12.36</v>
      </c>
      <c r="H16" s="55">
        <v>1.92</v>
      </c>
      <c r="I16" s="56">
        <v>1.98</v>
      </c>
      <c r="J16" s="55">
        <v>88.42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55">
        <v>150</v>
      </c>
      <c r="G17" s="55">
        <v>5.4</v>
      </c>
      <c r="H17" s="55">
        <v>3.3</v>
      </c>
      <c r="I17" s="56">
        <v>25.65</v>
      </c>
      <c r="J17" s="55">
        <v>238.9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55">
        <v>200</v>
      </c>
      <c r="G18" s="55">
        <v>0.4</v>
      </c>
      <c r="H18" s="55">
        <v>0</v>
      </c>
      <c r="I18" s="56">
        <v>19</v>
      </c>
      <c r="J18" s="55">
        <v>78.599999999999994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55">
        <v>30</v>
      </c>
      <c r="G19" s="55">
        <v>3.21</v>
      </c>
      <c r="H19" s="55">
        <v>1.35</v>
      </c>
      <c r="I19" s="56">
        <v>13.05</v>
      </c>
      <c r="J19" s="55">
        <v>82.2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49</v>
      </c>
      <c r="F20" s="55">
        <v>30</v>
      </c>
      <c r="G20" s="55">
        <v>2.5499999999999998</v>
      </c>
      <c r="H20" s="55">
        <v>0.99</v>
      </c>
      <c r="I20" s="56">
        <v>12.75</v>
      </c>
      <c r="J20" s="55">
        <v>77.7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26.12</v>
      </c>
      <c r="H23" s="19">
        <f t="shared" si="2"/>
        <v>11.76</v>
      </c>
      <c r="I23" s="19">
        <f t="shared" si="2"/>
        <v>82.23</v>
      </c>
      <c r="J23" s="19">
        <f t="shared" si="2"/>
        <v>659.0200000000001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1160</v>
      </c>
      <c r="G24" s="32">
        <f t="shared" ref="G24:J24" si="4">G13+G23</f>
        <v>51.22</v>
      </c>
      <c r="H24" s="32">
        <f t="shared" si="4"/>
        <v>28.82</v>
      </c>
      <c r="I24" s="32">
        <f t="shared" si="4"/>
        <v>188.76</v>
      </c>
      <c r="J24" s="32">
        <f t="shared" si="4"/>
        <v>1242.92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57">
        <v>80</v>
      </c>
      <c r="G25" s="57">
        <v>7.44</v>
      </c>
      <c r="H25" s="57">
        <v>9.84</v>
      </c>
      <c r="I25" s="58">
        <v>5.84</v>
      </c>
      <c r="J25" s="57">
        <v>152.08000000000001</v>
      </c>
      <c r="K25" s="57"/>
      <c r="L25" s="39"/>
    </row>
    <row r="26" spans="1:12" ht="15" x14ac:dyDescent="0.25">
      <c r="A26" s="14"/>
      <c r="B26" s="15"/>
      <c r="C26" s="11"/>
      <c r="D26" s="6"/>
      <c r="E26" s="51" t="s">
        <v>52</v>
      </c>
      <c r="F26" s="55">
        <v>150</v>
      </c>
      <c r="G26" s="55">
        <v>3.15</v>
      </c>
      <c r="H26" s="55">
        <v>4.05</v>
      </c>
      <c r="I26" s="56">
        <v>20.25</v>
      </c>
      <c r="J26" s="55">
        <v>130.9</v>
      </c>
      <c r="K26" s="55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51</v>
      </c>
      <c r="F27" s="55">
        <v>200</v>
      </c>
      <c r="G27" s="55">
        <v>0.2</v>
      </c>
      <c r="H27" s="55">
        <v>0</v>
      </c>
      <c r="I27" s="56">
        <v>20</v>
      </c>
      <c r="J27" s="55">
        <v>177</v>
      </c>
      <c r="K27" s="55"/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48</v>
      </c>
      <c r="F28" s="55">
        <v>30</v>
      </c>
      <c r="G28" s="55">
        <v>3.21</v>
      </c>
      <c r="H28" s="56">
        <v>1.35</v>
      </c>
      <c r="I28" s="55">
        <v>13.05</v>
      </c>
      <c r="J28" s="55">
        <v>82.2</v>
      </c>
      <c r="K28" s="55"/>
      <c r="L28" s="42"/>
    </row>
    <row r="29" spans="1:12" ht="15" x14ac:dyDescent="0.25">
      <c r="A29" s="14"/>
      <c r="B29" s="15"/>
      <c r="C29" s="11"/>
      <c r="D29" s="7" t="s">
        <v>24</v>
      </c>
      <c r="E29" s="51" t="s">
        <v>49</v>
      </c>
      <c r="F29" s="55">
        <v>30</v>
      </c>
      <c r="G29" s="55">
        <v>1.5</v>
      </c>
      <c r="H29" s="55">
        <v>0.25</v>
      </c>
      <c r="I29" s="56">
        <v>11.4</v>
      </c>
      <c r="J29" s="55">
        <v>52</v>
      </c>
      <c r="K29" s="55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15.5</v>
      </c>
      <c r="H32" s="19">
        <f t="shared" ref="H32" si="7">SUM(H25:H31)</f>
        <v>15.49</v>
      </c>
      <c r="I32" s="19">
        <f t="shared" ref="I32" si="8">SUM(I25:I31)</f>
        <v>70.540000000000006</v>
      </c>
      <c r="J32" s="19">
        <f t="shared" ref="J32:L32" si="9">SUM(J25:J31)</f>
        <v>594.18000000000006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1" t="s">
        <v>91</v>
      </c>
      <c r="F34" s="55">
        <v>200</v>
      </c>
      <c r="G34" s="55">
        <v>4.2</v>
      </c>
      <c r="H34" s="55">
        <v>2.8</v>
      </c>
      <c r="I34" s="56">
        <v>4.5999999999999996</v>
      </c>
      <c r="J34" s="55">
        <v>143</v>
      </c>
      <c r="K34" s="55"/>
      <c r="L34" s="42"/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55">
        <v>60</v>
      </c>
      <c r="G35" s="55">
        <v>8.26</v>
      </c>
      <c r="H35" s="55">
        <v>5.28</v>
      </c>
      <c r="I35" s="56">
        <v>2.58</v>
      </c>
      <c r="J35" s="55">
        <v>91.2</v>
      </c>
      <c r="K35" s="55"/>
      <c r="L35" s="42"/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55">
        <v>150</v>
      </c>
      <c r="G36" s="55">
        <v>7.8</v>
      </c>
      <c r="H36" s="55">
        <v>8.4</v>
      </c>
      <c r="I36" s="56">
        <v>43.6</v>
      </c>
      <c r="J36" s="55">
        <v>281.10000000000002</v>
      </c>
      <c r="K36" s="55"/>
      <c r="L36" s="42"/>
    </row>
    <row r="37" spans="1:12" ht="15" x14ac:dyDescent="0.25">
      <c r="A37" s="14"/>
      <c r="B37" s="15"/>
      <c r="C37" s="11"/>
      <c r="D37" s="7" t="s">
        <v>30</v>
      </c>
      <c r="E37" s="51" t="s">
        <v>55</v>
      </c>
      <c r="F37" s="55">
        <v>200</v>
      </c>
      <c r="G37" s="55">
        <v>0.2</v>
      </c>
      <c r="H37" s="55">
        <v>0</v>
      </c>
      <c r="I37" s="56">
        <v>14</v>
      </c>
      <c r="J37" s="55">
        <v>56</v>
      </c>
      <c r="K37" s="55"/>
      <c r="L37" s="42"/>
    </row>
    <row r="38" spans="1:12" ht="15" x14ac:dyDescent="0.25">
      <c r="A38" s="14"/>
      <c r="B38" s="15"/>
      <c r="C38" s="11"/>
      <c r="D38" s="7" t="s">
        <v>31</v>
      </c>
      <c r="E38" s="51" t="s">
        <v>48</v>
      </c>
      <c r="F38" s="55">
        <v>30</v>
      </c>
      <c r="G38" s="55">
        <v>3.21</v>
      </c>
      <c r="H38" s="55">
        <v>1.325</v>
      </c>
      <c r="I38" s="56">
        <v>13.05</v>
      </c>
      <c r="J38" s="55">
        <v>82.2</v>
      </c>
      <c r="K38" s="55"/>
      <c r="L38" s="42"/>
    </row>
    <row r="39" spans="1:12" ht="15" x14ac:dyDescent="0.25">
      <c r="A39" s="14"/>
      <c r="B39" s="15"/>
      <c r="C39" s="11"/>
      <c r="D39" s="7" t="s">
        <v>32</v>
      </c>
      <c r="E39" s="51" t="s">
        <v>49</v>
      </c>
      <c r="F39" s="55">
        <v>30</v>
      </c>
      <c r="G39" s="55">
        <v>1.5</v>
      </c>
      <c r="H39" s="55">
        <v>0.99</v>
      </c>
      <c r="I39" s="56">
        <v>11.4</v>
      </c>
      <c r="J39" s="55">
        <v>52</v>
      </c>
      <c r="K39" s="55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3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25.17</v>
      </c>
      <c r="H42" s="19">
        <f t="shared" ref="H42" si="11">SUM(H33:H41)</f>
        <v>18.794999999999998</v>
      </c>
      <c r="I42" s="19">
        <f t="shared" ref="I42" si="12">SUM(I33:I41)</f>
        <v>89.23</v>
      </c>
      <c r="J42" s="19">
        <f t="shared" ref="J42:L42" si="13">SUM(J33:J41)</f>
        <v>705.5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1160</v>
      </c>
      <c r="G43" s="32">
        <f t="shared" ref="G43" si="14">G32+G42</f>
        <v>40.67</v>
      </c>
      <c r="H43" s="32">
        <f t="shared" ref="H43" si="15">H32+H42</f>
        <v>34.284999999999997</v>
      </c>
      <c r="I43" s="32">
        <f t="shared" ref="I43" si="16">I32+I42</f>
        <v>159.77000000000001</v>
      </c>
      <c r="J43" s="32">
        <f t="shared" ref="J43:L43" si="17">J32+J42</f>
        <v>1299.68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52">
        <v>80</v>
      </c>
      <c r="G44" s="55">
        <v>7.43</v>
      </c>
      <c r="H44" s="55">
        <v>17.190000000000001</v>
      </c>
      <c r="I44" s="56">
        <v>12.39</v>
      </c>
      <c r="J44" s="55">
        <v>237.84</v>
      </c>
      <c r="K44" s="55"/>
      <c r="L44" s="39"/>
    </row>
    <row r="45" spans="1:12" ht="15" x14ac:dyDescent="0.25">
      <c r="A45" s="23"/>
      <c r="B45" s="15"/>
      <c r="C45" s="11"/>
      <c r="D45" s="6"/>
      <c r="E45" s="51" t="s">
        <v>54</v>
      </c>
      <c r="F45" s="55">
        <v>150</v>
      </c>
      <c r="G45" s="55">
        <v>7.8</v>
      </c>
      <c r="H45" s="55">
        <v>8.4</v>
      </c>
      <c r="I45" s="56">
        <v>43.6</v>
      </c>
      <c r="J45" s="55">
        <v>281.10000000000002</v>
      </c>
      <c r="K45" s="55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57</v>
      </c>
      <c r="F46" s="55">
        <v>200</v>
      </c>
      <c r="G46" s="55">
        <v>0.2</v>
      </c>
      <c r="H46" s="55">
        <v>0</v>
      </c>
      <c r="I46" s="56">
        <v>4.8</v>
      </c>
      <c r="J46" s="55">
        <v>58</v>
      </c>
      <c r="K46" s="55"/>
      <c r="L46" s="42"/>
    </row>
    <row r="47" spans="1:12" ht="15.75" thickBot="1" x14ac:dyDescent="0.3">
      <c r="A47" s="23"/>
      <c r="B47" s="15"/>
      <c r="C47" s="11"/>
      <c r="D47" s="7" t="s">
        <v>23</v>
      </c>
      <c r="E47" s="51" t="s">
        <v>48</v>
      </c>
      <c r="F47" s="55">
        <v>30</v>
      </c>
      <c r="G47" s="55">
        <v>3.21</v>
      </c>
      <c r="H47" s="56">
        <v>1.35</v>
      </c>
      <c r="I47" s="55">
        <v>13.05</v>
      </c>
      <c r="J47" s="55">
        <v>82.2</v>
      </c>
      <c r="K47" s="55"/>
      <c r="L47" s="42"/>
    </row>
    <row r="48" spans="1:12" ht="15" x14ac:dyDescent="0.25">
      <c r="A48" s="23"/>
      <c r="B48" s="15"/>
      <c r="C48" s="11"/>
      <c r="D48" s="7" t="s">
        <v>24</v>
      </c>
      <c r="E48" s="59" t="s">
        <v>58</v>
      </c>
      <c r="F48" s="52">
        <v>100</v>
      </c>
      <c r="G48" s="52">
        <v>0.52</v>
      </c>
      <c r="H48" s="52">
        <v>0.52</v>
      </c>
      <c r="I48" s="54">
        <v>12.74</v>
      </c>
      <c r="J48" s="52">
        <v>61.1</v>
      </c>
      <c r="K48" s="52"/>
      <c r="L48" s="42"/>
    </row>
    <row r="49" spans="1:12" ht="15" x14ac:dyDescent="0.25">
      <c r="A49" s="23"/>
      <c r="B49" s="15"/>
      <c r="C49" s="11"/>
      <c r="D49" s="6"/>
      <c r="E49" s="51" t="s">
        <v>49</v>
      </c>
      <c r="F49" s="55">
        <v>30</v>
      </c>
      <c r="G49" s="55">
        <v>2.5499999999999998</v>
      </c>
      <c r="H49" s="55">
        <v>0.99</v>
      </c>
      <c r="I49" s="56">
        <v>12.75</v>
      </c>
      <c r="J49" s="55">
        <v>77.7</v>
      </c>
      <c r="K49" s="55"/>
      <c r="L49" s="42"/>
    </row>
    <row r="50" spans="1:12" ht="15" x14ac:dyDescent="0.25">
      <c r="A50" s="23"/>
      <c r="B50" s="15"/>
      <c r="C50" s="11"/>
      <c r="D50" s="6"/>
      <c r="E50" s="51"/>
      <c r="F50" s="55"/>
      <c r="G50" s="55"/>
      <c r="H50" s="55"/>
      <c r="I50" s="56"/>
      <c r="J50" s="55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21.71</v>
      </c>
      <c r="H51" s="19">
        <f t="shared" ref="H51" si="19">SUM(H44:H50)</f>
        <v>28.450000000000003</v>
      </c>
      <c r="I51" s="19">
        <f t="shared" ref="I51" si="20">SUM(I44:I50)</f>
        <v>99.33</v>
      </c>
      <c r="J51" s="19">
        <f t="shared" ref="J51:L51" si="21">SUM(J44:J50)</f>
        <v>797.94000000000017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57"/>
      <c r="G52" s="57"/>
      <c r="H52" s="57"/>
      <c r="I52" s="58"/>
      <c r="J52" s="57"/>
      <c r="K52" s="57"/>
      <c r="L52" s="42"/>
    </row>
    <row r="53" spans="1:12" ht="15" x14ac:dyDescent="0.25">
      <c r="A53" s="23"/>
      <c r="B53" s="15"/>
      <c r="C53" s="11"/>
      <c r="D53" s="7" t="s">
        <v>27</v>
      </c>
      <c r="E53" s="51" t="s">
        <v>71</v>
      </c>
      <c r="F53" s="55">
        <v>200</v>
      </c>
      <c r="G53" s="55">
        <v>7.6</v>
      </c>
      <c r="H53" s="55">
        <v>5.8</v>
      </c>
      <c r="I53" s="56">
        <v>10.8</v>
      </c>
      <c r="J53" s="55">
        <v>123.2</v>
      </c>
      <c r="K53" s="55"/>
      <c r="L53" s="42"/>
    </row>
    <row r="54" spans="1:12" ht="15" x14ac:dyDescent="0.25">
      <c r="A54" s="23"/>
      <c r="B54" s="15"/>
      <c r="C54" s="11"/>
      <c r="D54" s="7" t="s">
        <v>28</v>
      </c>
      <c r="E54" s="51" t="s">
        <v>72</v>
      </c>
      <c r="F54" s="55">
        <v>230</v>
      </c>
      <c r="G54" s="55">
        <v>26.22</v>
      </c>
      <c r="H54" s="55">
        <v>22.08</v>
      </c>
      <c r="I54" s="56">
        <v>57.73</v>
      </c>
      <c r="J54" s="55">
        <v>552.69000000000005</v>
      </c>
      <c r="K54" s="55"/>
      <c r="L54" s="42"/>
    </row>
    <row r="55" spans="1:12" ht="15" x14ac:dyDescent="0.25">
      <c r="A55" s="23"/>
      <c r="B55" s="15"/>
      <c r="C55" s="11"/>
      <c r="D55" s="7" t="s">
        <v>29</v>
      </c>
      <c r="E55" s="51"/>
      <c r="F55" s="55"/>
      <c r="G55" s="55"/>
      <c r="H55" s="55"/>
      <c r="I55" s="56"/>
      <c r="J55" s="55"/>
      <c r="K55" s="55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63</v>
      </c>
      <c r="F56" s="55">
        <v>200</v>
      </c>
      <c r="G56" s="55">
        <v>1</v>
      </c>
      <c r="H56" s="55">
        <v>0.2</v>
      </c>
      <c r="I56" s="56">
        <v>20.2</v>
      </c>
      <c r="J56" s="55">
        <v>92</v>
      </c>
      <c r="K56" s="55"/>
      <c r="L56" s="42"/>
    </row>
    <row r="57" spans="1:12" ht="15" x14ac:dyDescent="0.25">
      <c r="A57" s="23"/>
      <c r="B57" s="15"/>
      <c r="C57" s="11"/>
      <c r="D57" s="7" t="s">
        <v>31</v>
      </c>
      <c r="E57" s="51" t="s">
        <v>48</v>
      </c>
      <c r="F57" s="55">
        <v>30</v>
      </c>
      <c r="G57" s="55">
        <v>3.21</v>
      </c>
      <c r="H57" s="55">
        <v>1.35</v>
      </c>
      <c r="I57" s="56">
        <v>13.05</v>
      </c>
      <c r="J57" s="55">
        <v>82.2</v>
      </c>
      <c r="K57" s="55"/>
      <c r="L57" s="42"/>
    </row>
    <row r="58" spans="1:12" ht="15" x14ac:dyDescent="0.25">
      <c r="A58" s="23"/>
      <c r="B58" s="15"/>
      <c r="C58" s="11"/>
      <c r="D58" s="7" t="s">
        <v>32</v>
      </c>
      <c r="E58" s="51" t="s">
        <v>49</v>
      </c>
      <c r="F58" s="55">
        <v>30</v>
      </c>
      <c r="G58" s="55">
        <v>2.5499999999999998</v>
      </c>
      <c r="H58" s="55">
        <v>0.99</v>
      </c>
      <c r="I58" s="56">
        <v>12.75</v>
      </c>
      <c r="J58" s="55">
        <v>77.7</v>
      </c>
      <c r="K58" s="55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40.58</v>
      </c>
      <c r="H61" s="19">
        <f t="shared" ref="H61" si="23">SUM(H52:H60)</f>
        <v>30.419999999999998</v>
      </c>
      <c r="I61" s="19">
        <f t="shared" ref="I61" si="24">SUM(I52:I60)</f>
        <v>114.53</v>
      </c>
      <c r="J61" s="19">
        <f t="shared" ref="J61:L61" si="25">SUM(J52:J60)</f>
        <v>927.79000000000019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1280</v>
      </c>
      <c r="G62" s="32">
        <f t="shared" ref="G62" si="26">G51+G61</f>
        <v>62.29</v>
      </c>
      <c r="H62" s="32">
        <f t="shared" ref="H62" si="27">H51+H61</f>
        <v>58.870000000000005</v>
      </c>
      <c r="I62" s="32">
        <f t="shared" ref="I62" si="28">I51+I61</f>
        <v>213.86</v>
      </c>
      <c r="J62" s="32">
        <f t="shared" ref="J62:L62" si="29">J51+J61</f>
        <v>1725.7300000000005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52">
        <v>150</v>
      </c>
      <c r="G63" s="52">
        <v>4.5</v>
      </c>
      <c r="H63" s="52">
        <v>6</v>
      </c>
      <c r="I63" s="54">
        <v>27.5</v>
      </c>
      <c r="J63" s="52">
        <v>214.6</v>
      </c>
      <c r="K63" s="52"/>
      <c r="L63" s="39"/>
    </row>
    <row r="64" spans="1:12" ht="15" x14ac:dyDescent="0.25">
      <c r="A64" s="23"/>
      <c r="B64" s="15"/>
      <c r="C64" s="11"/>
      <c r="D64" s="6"/>
      <c r="E64" s="51" t="s">
        <v>55</v>
      </c>
      <c r="F64" s="55">
        <v>200</v>
      </c>
      <c r="G64" s="55">
        <v>0.2</v>
      </c>
      <c r="H64" s="55">
        <v>0</v>
      </c>
      <c r="I64" s="56">
        <v>14</v>
      </c>
      <c r="J64" s="55">
        <v>56</v>
      </c>
      <c r="K64" s="55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55">
        <v>30</v>
      </c>
      <c r="G65" s="55">
        <v>3.21</v>
      </c>
      <c r="H65" s="55">
        <v>1.35</v>
      </c>
      <c r="I65" s="56">
        <v>13.05</v>
      </c>
      <c r="J65" s="55">
        <v>82.2</v>
      </c>
      <c r="K65" s="55"/>
      <c r="L65" s="42"/>
    </row>
    <row r="66" spans="1:12" ht="15" x14ac:dyDescent="0.25">
      <c r="A66" s="23"/>
      <c r="B66" s="15"/>
      <c r="C66" s="11"/>
      <c r="D66" s="7" t="s">
        <v>23</v>
      </c>
      <c r="E66" s="51" t="s">
        <v>65</v>
      </c>
      <c r="F66" s="55">
        <v>20</v>
      </c>
      <c r="G66" s="55">
        <v>4.67</v>
      </c>
      <c r="H66" s="55">
        <v>5.94</v>
      </c>
      <c r="I66" s="56">
        <v>0.1</v>
      </c>
      <c r="J66" s="55">
        <v>71.67</v>
      </c>
      <c r="K66" s="55"/>
      <c r="L66" s="42"/>
    </row>
    <row r="67" spans="1:12" ht="15.75" thickBot="1" x14ac:dyDescent="0.3">
      <c r="A67" s="23"/>
      <c r="B67" s="15"/>
      <c r="C67" s="11"/>
      <c r="D67" s="7" t="s">
        <v>24</v>
      </c>
      <c r="E67" s="60" t="s">
        <v>66</v>
      </c>
      <c r="F67" s="61">
        <v>20</v>
      </c>
      <c r="G67" s="61">
        <v>0.05</v>
      </c>
      <c r="H67" s="61">
        <v>8.25</v>
      </c>
      <c r="I67" s="62">
        <v>0.08</v>
      </c>
      <c r="J67" s="61">
        <v>74.8</v>
      </c>
      <c r="K67" s="61"/>
      <c r="L67" s="42"/>
    </row>
    <row r="68" spans="1:12" ht="15" x14ac:dyDescent="0.25">
      <c r="A68" s="23"/>
      <c r="B68" s="15"/>
      <c r="C68" s="11"/>
      <c r="D68" s="6"/>
      <c r="E68" s="50" t="s">
        <v>67</v>
      </c>
      <c r="F68" s="52">
        <v>50</v>
      </c>
      <c r="G68" s="52">
        <v>2.25</v>
      </c>
      <c r="H68" s="52">
        <v>3.96</v>
      </c>
      <c r="I68" s="54">
        <v>19.05</v>
      </c>
      <c r="J68" s="52">
        <v>125.1</v>
      </c>
      <c r="K68" s="52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14.88</v>
      </c>
      <c r="H70" s="19">
        <f t="shared" ref="H70" si="31">SUM(H63:H69)</f>
        <v>25.5</v>
      </c>
      <c r="I70" s="19">
        <f t="shared" ref="I70" si="32">SUM(I63:I69)</f>
        <v>73.78</v>
      </c>
      <c r="J70" s="19">
        <f t="shared" ref="J70:L70" si="33">SUM(J63:J69)</f>
        <v>624.37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55">
        <v>200</v>
      </c>
      <c r="G72" s="55">
        <v>2.4</v>
      </c>
      <c r="H72" s="55">
        <v>4.8</v>
      </c>
      <c r="I72" s="56">
        <v>11.8</v>
      </c>
      <c r="J72" s="55">
        <v>95.6</v>
      </c>
      <c r="K72" s="55"/>
      <c r="L72" s="42"/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55">
        <v>60</v>
      </c>
      <c r="G73" s="55">
        <v>12.3</v>
      </c>
      <c r="H73" s="55">
        <v>3.72</v>
      </c>
      <c r="I73" s="56">
        <v>0</v>
      </c>
      <c r="J73" s="55">
        <v>94.8</v>
      </c>
      <c r="K73" s="55"/>
      <c r="L73" s="42"/>
    </row>
    <row r="74" spans="1:12" ht="15" x14ac:dyDescent="0.25">
      <c r="A74" s="23"/>
      <c r="B74" s="15"/>
      <c r="C74" s="11"/>
      <c r="D74" s="7" t="s">
        <v>29</v>
      </c>
      <c r="E74" s="51" t="s">
        <v>52</v>
      </c>
      <c r="F74" s="55">
        <v>150</v>
      </c>
      <c r="G74" s="55">
        <v>3.1</v>
      </c>
      <c r="H74" s="55">
        <v>4.05</v>
      </c>
      <c r="I74" s="56">
        <v>20.25</v>
      </c>
      <c r="J74" s="55">
        <v>130.9</v>
      </c>
      <c r="K74" s="55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51</v>
      </c>
      <c r="F75" s="55">
        <v>200</v>
      </c>
      <c r="G75" s="55">
        <v>0.2</v>
      </c>
      <c r="H75" s="55">
        <v>0</v>
      </c>
      <c r="I75" s="56">
        <v>20</v>
      </c>
      <c r="J75" s="55">
        <v>177</v>
      </c>
      <c r="K75" s="55"/>
      <c r="L75" s="42"/>
    </row>
    <row r="76" spans="1:12" ht="15" x14ac:dyDescent="0.25">
      <c r="A76" s="23"/>
      <c r="B76" s="15"/>
      <c r="C76" s="11"/>
      <c r="D76" s="7" t="s">
        <v>31</v>
      </c>
      <c r="E76" s="51" t="s">
        <v>48</v>
      </c>
      <c r="F76" s="55">
        <v>30</v>
      </c>
      <c r="G76" s="55">
        <v>3.21</v>
      </c>
      <c r="H76" s="55">
        <v>1.35</v>
      </c>
      <c r="I76" s="56">
        <v>13.05</v>
      </c>
      <c r="J76" s="55">
        <v>82.2</v>
      </c>
      <c r="K76" s="55"/>
      <c r="L76" s="42"/>
    </row>
    <row r="77" spans="1:12" ht="15" x14ac:dyDescent="0.25">
      <c r="A77" s="23"/>
      <c r="B77" s="15"/>
      <c r="C77" s="11"/>
      <c r="D77" s="7" t="s">
        <v>32</v>
      </c>
      <c r="E77" s="51" t="s">
        <v>49</v>
      </c>
      <c r="F77" s="55">
        <v>30</v>
      </c>
      <c r="G77" s="55">
        <v>2.5499999999999998</v>
      </c>
      <c r="H77" s="55">
        <v>0.99</v>
      </c>
      <c r="I77" s="56">
        <v>12.75</v>
      </c>
      <c r="J77" s="55">
        <v>77.7</v>
      </c>
      <c r="K77" s="55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23.76</v>
      </c>
      <c r="H80" s="19">
        <f t="shared" ref="H80" si="35">SUM(H71:H79)</f>
        <v>14.91</v>
      </c>
      <c r="I80" s="19">
        <f t="shared" ref="I80" si="36">SUM(I71:I79)</f>
        <v>77.849999999999994</v>
      </c>
      <c r="J80" s="19">
        <f t="shared" ref="J80:L80" si="37">SUM(J71:J79)</f>
        <v>658.2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1140</v>
      </c>
      <c r="G81" s="32">
        <f t="shared" ref="G81" si="38">G70+G80</f>
        <v>38.64</v>
      </c>
      <c r="H81" s="32">
        <f t="shared" ref="H81" si="39">H70+H80</f>
        <v>40.409999999999997</v>
      </c>
      <c r="I81" s="32">
        <f t="shared" ref="I81" si="40">I70+I80</f>
        <v>151.63</v>
      </c>
      <c r="J81" s="32">
        <f t="shared" ref="J81:L81" si="41">J70+J80</f>
        <v>1282.5700000000002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45</v>
      </c>
      <c r="F82" s="55">
        <v>80</v>
      </c>
      <c r="G82" s="55">
        <v>16.48</v>
      </c>
      <c r="H82" s="55">
        <v>2.56</v>
      </c>
      <c r="I82" s="56">
        <v>4.62</v>
      </c>
      <c r="J82" s="55">
        <v>117.9</v>
      </c>
      <c r="K82" s="40"/>
      <c r="L82" s="39"/>
    </row>
    <row r="83" spans="1:12" ht="15.75" thickBot="1" x14ac:dyDescent="0.3">
      <c r="A83" s="23"/>
      <c r="B83" s="15"/>
      <c r="C83" s="11"/>
      <c r="D83" s="6"/>
      <c r="E83" s="60" t="s">
        <v>46</v>
      </c>
      <c r="F83" s="61">
        <v>150</v>
      </c>
      <c r="G83" s="61">
        <v>5.4</v>
      </c>
      <c r="H83" s="61">
        <v>3.3</v>
      </c>
      <c r="I83" s="62">
        <v>25.65</v>
      </c>
      <c r="J83" s="61">
        <v>238.9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63</v>
      </c>
      <c r="F84" s="55">
        <v>200</v>
      </c>
      <c r="G84" s="55">
        <v>1</v>
      </c>
      <c r="H84" s="55">
        <v>0.2</v>
      </c>
      <c r="I84" s="56">
        <v>20.2</v>
      </c>
      <c r="J84" s="55">
        <v>92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49</v>
      </c>
      <c r="F85" s="55">
        <v>30</v>
      </c>
      <c r="G85" s="55">
        <v>2.5499999999999998</v>
      </c>
      <c r="H85" s="55">
        <v>0.99</v>
      </c>
      <c r="I85" s="56">
        <v>12.75</v>
      </c>
      <c r="J85" s="55">
        <v>77.7</v>
      </c>
      <c r="K85" s="43"/>
      <c r="L85" s="42"/>
    </row>
    <row r="86" spans="1:12" ht="15.75" thickBot="1" x14ac:dyDescent="0.3">
      <c r="A86" s="23"/>
      <c r="B86" s="15"/>
      <c r="C86" s="11"/>
      <c r="D86" s="7" t="s">
        <v>24</v>
      </c>
      <c r="E86" s="60" t="s">
        <v>92</v>
      </c>
      <c r="F86" s="61">
        <v>100</v>
      </c>
      <c r="G86" s="61">
        <v>0.52</v>
      </c>
      <c r="H86" s="61">
        <v>0.52</v>
      </c>
      <c r="I86" s="62">
        <v>12.74</v>
      </c>
      <c r="J86" s="61">
        <v>61.1</v>
      </c>
      <c r="K86" s="43"/>
      <c r="L86" s="42"/>
    </row>
    <row r="87" spans="1:12" ht="15" x14ac:dyDescent="0.25">
      <c r="A87" s="23"/>
      <c r="B87" s="15"/>
      <c r="C87" s="11"/>
      <c r="D87" s="6"/>
      <c r="E87" s="51" t="s">
        <v>70</v>
      </c>
      <c r="F87" s="55">
        <v>60</v>
      </c>
      <c r="G87" s="52">
        <v>1</v>
      </c>
      <c r="H87" s="52">
        <v>5</v>
      </c>
      <c r="I87" s="54">
        <v>5</v>
      </c>
      <c r="J87" s="52">
        <v>71</v>
      </c>
      <c r="K87" s="43"/>
      <c r="L87" s="42"/>
    </row>
    <row r="88" spans="1:12" ht="15" x14ac:dyDescent="0.25">
      <c r="A88" s="23"/>
      <c r="B88" s="15"/>
      <c r="C88" s="11"/>
      <c r="D88" s="6"/>
      <c r="E88" s="51" t="s">
        <v>41</v>
      </c>
      <c r="F88" s="55">
        <v>30</v>
      </c>
      <c r="G88" s="55">
        <v>3.21</v>
      </c>
      <c r="H88" s="55">
        <v>1.35</v>
      </c>
      <c r="I88" s="56">
        <v>13.05</v>
      </c>
      <c r="J88" s="55">
        <v>82.2</v>
      </c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30.160000000000004</v>
      </c>
      <c r="H89" s="19">
        <f t="shared" ref="H89" si="43">SUM(H82:H88)</f>
        <v>13.92</v>
      </c>
      <c r="I89" s="19">
        <f t="shared" ref="I89" si="44">SUM(I82:I88)</f>
        <v>94.009999999999991</v>
      </c>
      <c r="J89" s="19">
        <f t="shared" ref="J89:L89" si="45">SUM(J82:J88)</f>
        <v>740.80000000000007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59</v>
      </c>
      <c r="F90" s="42">
        <v>60</v>
      </c>
      <c r="G90" s="42">
        <v>0.65</v>
      </c>
      <c r="H90" s="42">
        <v>0.15</v>
      </c>
      <c r="I90" s="42">
        <v>2.65</v>
      </c>
      <c r="J90" s="42">
        <v>16.5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1" t="s">
        <v>60</v>
      </c>
      <c r="F91" s="55">
        <v>200</v>
      </c>
      <c r="G91" s="55">
        <v>5.2</v>
      </c>
      <c r="H91" s="55">
        <v>3</v>
      </c>
      <c r="I91" s="56">
        <v>17.399999999999999</v>
      </c>
      <c r="J91" s="55">
        <v>117.8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1" t="s">
        <v>61</v>
      </c>
      <c r="F92" s="55">
        <v>230</v>
      </c>
      <c r="G92" s="55">
        <v>15.41</v>
      </c>
      <c r="H92" s="55">
        <v>31.28</v>
      </c>
      <c r="I92" s="56">
        <v>12.88</v>
      </c>
      <c r="J92" s="55">
        <v>396.5</v>
      </c>
      <c r="K92" s="43"/>
      <c r="L92" s="42"/>
    </row>
    <row r="93" spans="1:12" ht="15.75" thickBot="1" x14ac:dyDescent="0.3">
      <c r="A93" s="23"/>
      <c r="B93" s="15"/>
      <c r="C93" s="11"/>
      <c r="D93" s="7" t="s">
        <v>29</v>
      </c>
      <c r="E93" s="60" t="s">
        <v>62</v>
      </c>
      <c r="F93" s="61">
        <v>10</v>
      </c>
      <c r="G93" s="61">
        <v>0.12</v>
      </c>
      <c r="H93" s="61">
        <v>0.05</v>
      </c>
      <c r="I93" s="62">
        <v>0.81</v>
      </c>
      <c r="J93" s="61">
        <v>4.0999999999999996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1" t="s">
        <v>57</v>
      </c>
      <c r="F94" s="55">
        <v>200</v>
      </c>
      <c r="G94" s="55">
        <v>0.2</v>
      </c>
      <c r="H94" s="55">
        <v>0</v>
      </c>
      <c r="I94" s="56">
        <v>4.8</v>
      </c>
      <c r="J94" s="55">
        <v>57.6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1" t="s">
        <v>48</v>
      </c>
      <c r="F95" s="55">
        <v>30</v>
      </c>
      <c r="G95" s="55">
        <v>3.21</v>
      </c>
      <c r="H95" s="55">
        <v>1.35</v>
      </c>
      <c r="I95" s="56">
        <v>13.05</v>
      </c>
      <c r="J95" s="55">
        <v>82.2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1" t="s">
        <v>49</v>
      </c>
      <c r="F96" s="55">
        <v>30</v>
      </c>
      <c r="G96" s="55">
        <v>2.5499999999999998</v>
      </c>
      <c r="H96" s="55">
        <v>0.99</v>
      </c>
      <c r="I96" s="56">
        <v>12.75</v>
      </c>
      <c r="J96" s="55">
        <v>77.7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27.340000000000003</v>
      </c>
      <c r="H99" s="19">
        <f t="shared" ref="H99" si="47">SUM(H90:H98)</f>
        <v>36.82</v>
      </c>
      <c r="I99" s="19">
        <f t="shared" ref="I99" si="48">SUM(I90:I98)</f>
        <v>64.34</v>
      </c>
      <c r="J99" s="19">
        <f t="shared" ref="J99:L99" si="49">SUM(J90:J98)</f>
        <v>752.40000000000009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1410</v>
      </c>
      <c r="G100" s="32">
        <f t="shared" ref="G100" si="50">G89+G99</f>
        <v>57.500000000000007</v>
      </c>
      <c r="H100" s="32">
        <f t="shared" ref="H100" si="51">H89+H99</f>
        <v>50.74</v>
      </c>
      <c r="I100" s="32">
        <f t="shared" ref="I100" si="52">I89+I99</f>
        <v>158.35</v>
      </c>
      <c r="J100" s="32">
        <f t="shared" ref="J100:L100" si="53">J89+J99</f>
        <v>1493.2000000000003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52">
        <v>150</v>
      </c>
      <c r="G101" s="52">
        <v>12.6</v>
      </c>
      <c r="H101" s="52">
        <v>10.199999999999999</v>
      </c>
      <c r="I101" s="54">
        <v>57.9</v>
      </c>
      <c r="J101" s="52">
        <v>259.39999999999998</v>
      </c>
      <c r="K101" s="40"/>
      <c r="L101" s="39"/>
    </row>
    <row r="102" spans="1:12" ht="15.75" thickBot="1" x14ac:dyDescent="0.3">
      <c r="A102" s="23"/>
      <c r="B102" s="15"/>
      <c r="C102" s="11"/>
      <c r="D102" s="6"/>
      <c r="E102" s="60" t="s">
        <v>73</v>
      </c>
      <c r="F102" s="61">
        <v>10</v>
      </c>
      <c r="G102" s="61">
        <v>0.71</v>
      </c>
      <c r="H102" s="61">
        <v>0.5</v>
      </c>
      <c r="I102" s="62">
        <v>5.55</v>
      </c>
      <c r="J102" s="61">
        <v>32.799999999999997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55</v>
      </c>
      <c r="F103" s="55">
        <v>200</v>
      </c>
      <c r="G103" s="55">
        <v>0.3</v>
      </c>
      <c r="H103" s="55">
        <v>0</v>
      </c>
      <c r="I103" s="56">
        <v>14</v>
      </c>
      <c r="J103" s="55">
        <v>56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1" t="s">
        <v>41</v>
      </c>
      <c r="F104" s="55">
        <v>30</v>
      </c>
      <c r="G104" s="55">
        <v>3.21</v>
      </c>
      <c r="H104" s="55">
        <v>1.35</v>
      </c>
      <c r="I104" s="56">
        <v>13.05</v>
      </c>
      <c r="J104" s="55">
        <v>82.2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55"/>
      <c r="G105" s="52"/>
      <c r="H105" s="52"/>
      <c r="I105" s="54"/>
      <c r="J105" s="52"/>
      <c r="K105" s="43"/>
      <c r="L105" s="42"/>
    </row>
    <row r="106" spans="1:12" ht="15" x14ac:dyDescent="0.25">
      <c r="A106" s="23"/>
      <c r="B106" s="15"/>
      <c r="C106" s="11"/>
      <c r="D106" s="6"/>
      <c r="E106" s="51" t="s">
        <v>93</v>
      </c>
      <c r="F106" s="55">
        <v>200</v>
      </c>
      <c r="G106" s="55">
        <v>5.8</v>
      </c>
      <c r="H106" s="55">
        <v>6.4</v>
      </c>
      <c r="I106" s="56">
        <v>9.4</v>
      </c>
      <c r="J106" s="55">
        <v>120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22.62</v>
      </c>
      <c r="H108" s="19">
        <f t="shared" si="54"/>
        <v>18.45</v>
      </c>
      <c r="I108" s="19">
        <f t="shared" si="54"/>
        <v>99.899999999999991</v>
      </c>
      <c r="J108" s="19">
        <f t="shared" si="54"/>
        <v>550.4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62</v>
      </c>
      <c r="F109" s="57">
        <v>10</v>
      </c>
      <c r="G109" s="57">
        <v>0.12</v>
      </c>
      <c r="H109" s="57">
        <v>0.05</v>
      </c>
      <c r="I109" s="58">
        <v>0.81</v>
      </c>
      <c r="J109" s="57">
        <v>4.0999999999999996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1" t="s">
        <v>60</v>
      </c>
      <c r="F110" s="55">
        <v>200</v>
      </c>
      <c r="G110" s="55">
        <v>5</v>
      </c>
      <c r="H110" s="55">
        <v>3</v>
      </c>
      <c r="I110" s="56">
        <v>17.399999999999999</v>
      </c>
      <c r="J110" s="55">
        <v>117.8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74</v>
      </c>
      <c r="F111" s="55">
        <v>60</v>
      </c>
      <c r="G111" s="55">
        <v>4.62</v>
      </c>
      <c r="H111" s="55">
        <v>4.6500000000000004</v>
      </c>
      <c r="I111" s="56">
        <v>1.74</v>
      </c>
      <c r="J111" s="55">
        <v>88.35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75</v>
      </c>
      <c r="F112" s="55">
        <v>150</v>
      </c>
      <c r="G112" s="55">
        <v>4.5</v>
      </c>
      <c r="H112" s="55">
        <v>2.4</v>
      </c>
      <c r="I112" s="56">
        <v>38.85</v>
      </c>
      <c r="J112" s="55">
        <v>197.1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51</v>
      </c>
      <c r="F113" s="55">
        <v>200</v>
      </c>
      <c r="G113" s="55">
        <v>0.4</v>
      </c>
      <c r="H113" s="55">
        <v>0.2</v>
      </c>
      <c r="I113" s="56">
        <v>20</v>
      </c>
      <c r="J113" s="55">
        <v>177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48</v>
      </c>
      <c r="F114" s="55">
        <v>30</v>
      </c>
      <c r="G114" s="55">
        <v>3.21</v>
      </c>
      <c r="H114" s="55">
        <v>1.35</v>
      </c>
      <c r="I114" s="56">
        <v>13.05</v>
      </c>
      <c r="J114" s="55">
        <v>82.2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49</v>
      </c>
      <c r="F115" s="55">
        <v>30</v>
      </c>
      <c r="G115" s="55">
        <v>2.5499999999999998</v>
      </c>
      <c r="H115" s="55">
        <v>0.99</v>
      </c>
      <c r="I115" s="56">
        <v>12.75</v>
      </c>
      <c r="J115" s="55">
        <v>77.7</v>
      </c>
      <c r="K115" s="43"/>
      <c r="L115" s="42"/>
    </row>
    <row r="116" spans="1:12" ht="15" x14ac:dyDescent="0.25">
      <c r="A116" s="23"/>
      <c r="B116" s="15"/>
      <c r="C116" s="11"/>
      <c r="D116" s="6"/>
      <c r="E116" s="51" t="s">
        <v>93</v>
      </c>
      <c r="F116" s="55">
        <v>200</v>
      </c>
      <c r="G116" s="55">
        <v>5.8</v>
      </c>
      <c r="H116" s="55">
        <v>6.4</v>
      </c>
      <c r="I116" s="56">
        <v>9.4</v>
      </c>
      <c r="J116" s="55">
        <v>120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26.200000000000003</v>
      </c>
      <c r="H118" s="19">
        <f t="shared" si="56"/>
        <v>19.04</v>
      </c>
      <c r="I118" s="19">
        <f t="shared" si="56"/>
        <v>114</v>
      </c>
      <c r="J118" s="19">
        <f t="shared" si="56"/>
        <v>864.25000000000011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1470</v>
      </c>
      <c r="G119" s="32">
        <f t="shared" ref="G119" si="58">G108+G118</f>
        <v>48.820000000000007</v>
      </c>
      <c r="H119" s="32">
        <f t="shared" ref="H119" si="59">H108+H118</f>
        <v>37.489999999999995</v>
      </c>
      <c r="I119" s="32">
        <f t="shared" ref="I119" si="60">I108+I118</f>
        <v>213.89999999999998</v>
      </c>
      <c r="J119" s="32">
        <f t="shared" ref="J119:L119" si="61">J108+J118</f>
        <v>1414.65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76</v>
      </c>
      <c r="F120" s="52">
        <v>150</v>
      </c>
      <c r="G120" s="52">
        <v>3.75</v>
      </c>
      <c r="H120" s="52">
        <v>5.0999999999999996</v>
      </c>
      <c r="I120" s="54">
        <v>17.899999999999999</v>
      </c>
      <c r="J120" s="52">
        <v>133.5</v>
      </c>
      <c r="K120" s="40"/>
      <c r="L120" s="39"/>
    </row>
    <row r="121" spans="1:12" ht="15" x14ac:dyDescent="0.25">
      <c r="A121" s="14"/>
      <c r="B121" s="15"/>
      <c r="C121" s="11"/>
      <c r="D121" s="6"/>
      <c r="E121" s="51" t="s">
        <v>94</v>
      </c>
      <c r="F121" s="55">
        <v>30</v>
      </c>
      <c r="G121" s="55">
        <v>1.47</v>
      </c>
      <c r="H121" s="55">
        <v>7.98</v>
      </c>
      <c r="I121" s="56">
        <v>19.29</v>
      </c>
      <c r="J121" s="55">
        <v>123.6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77</v>
      </c>
      <c r="F122" s="55">
        <v>200</v>
      </c>
      <c r="G122" s="55">
        <v>0.53</v>
      </c>
      <c r="H122" s="55">
        <v>0</v>
      </c>
      <c r="I122" s="56">
        <v>12.074999999999999</v>
      </c>
      <c r="J122" s="55">
        <v>91.2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55">
        <v>25</v>
      </c>
      <c r="G123" s="55">
        <v>2</v>
      </c>
      <c r="H123" s="55">
        <v>0.25</v>
      </c>
      <c r="I123" s="56">
        <v>12</v>
      </c>
      <c r="J123" s="55">
        <v>58.45</v>
      </c>
      <c r="K123" s="43"/>
      <c r="L123" s="42"/>
    </row>
    <row r="124" spans="1:12" ht="15.75" thickBot="1" x14ac:dyDescent="0.3">
      <c r="A124" s="14"/>
      <c r="B124" s="15"/>
      <c r="C124" s="11"/>
      <c r="D124" s="7" t="s">
        <v>24</v>
      </c>
      <c r="E124" s="60"/>
      <c r="F124" s="61"/>
      <c r="G124" s="61"/>
      <c r="H124" s="61"/>
      <c r="I124" s="62"/>
      <c r="J124" s="61"/>
      <c r="K124" s="43"/>
      <c r="L124" s="42"/>
    </row>
    <row r="125" spans="1:12" ht="15" x14ac:dyDescent="0.25">
      <c r="A125" s="14"/>
      <c r="B125" s="15"/>
      <c r="C125" s="11"/>
      <c r="D125" s="6"/>
      <c r="E125" s="51" t="s">
        <v>65</v>
      </c>
      <c r="F125" s="55">
        <v>20</v>
      </c>
      <c r="G125" s="55">
        <v>4.67</v>
      </c>
      <c r="H125" s="55">
        <v>5.9</v>
      </c>
      <c r="I125" s="56">
        <v>0</v>
      </c>
      <c r="J125" s="55">
        <v>71.66</v>
      </c>
      <c r="K125" s="43"/>
      <c r="L125" s="42"/>
    </row>
    <row r="126" spans="1:12" ht="15.75" thickBot="1" x14ac:dyDescent="0.3">
      <c r="A126" s="14"/>
      <c r="B126" s="15"/>
      <c r="C126" s="11"/>
      <c r="D126" s="6"/>
      <c r="E126" s="60" t="s">
        <v>66</v>
      </c>
      <c r="F126" s="61">
        <v>10</v>
      </c>
      <c r="G126" s="61">
        <v>0.1</v>
      </c>
      <c r="H126" s="61">
        <v>8.1999999999999993</v>
      </c>
      <c r="I126" s="62">
        <v>0.1</v>
      </c>
      <c r="J126" s="61">
        <v>74.8</v>
      </c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435</v>
      </c>
      <c r="G127" s="19">
        <f t="shared" ref="G127:J127" si="62">SUM(G120:G126)</f>
        <v>12.52</v>
      </c>
      <c r="H127" s="19">
        <f t="shared" si="62"/>
        <v>27.43</v>
      </c>
      <c r="I127" s="19">
        <f t="shared" si="62"/>
        <v>61.365000000000002</v>
      </c>
      <c r="J127" s="19">
        <f t="shared" si="62"/>
        <v>553.20999999999992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78</v>
      </c>
      <c r="F128" s="55">
        <v>60</v>
      </c>
      <c r="G128" s="55">
        <v>0.7</v>
      </c>
      <c r="H128" s="55">
        <v>5.34</v>
      </c>
      <c r="I128" s="56">
        <v>4.62</v>
      </c>
      <c r="J128" s="55">
        <v>71.400000000000006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1" t="s">
        <v>79</v>
      </c>
      <c r="F129" s="55">
        <v>200</v>
      </c>
      <c r="G129" s="55">
        <v>5.16</v>
      </c>
      <c r="H129" s="55">
        <v>2.78</v>
      </c>
      <c r="I129" s="56">
        <v>18.5</v>
      </c>
      <c r="J129" s="55">
        <v>119.6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45</v>
      </c>
      <c r="F130" s="55">
        <v>60</v>
      </c>
      <c r="G130" s="55">
        <v>12.36</v>
      </c>
      <c r="H130" s="55">
        <v>1.92</v>
      </c>
      <c r="I130" s="56">
        <v>1.98</v>
      </c>
      <c r="J130" s="55">
        <v>88.42</v>
      </c>
      <c r="K130" s="43"/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1" t="s">
        <v>80</v>
      </c>
      <c r="F131" s="55">
        <v>150</v>
      </c>
      <c r="G131" s="55">
        <v>5.4</v>
      </c>
      <c r="H131" s="55">
        <v>3.3</v>
      </c>
      <c r="I131" s="56">
        <v>25.65</v>
      </c>
      <c r="J131" s="55">
        <v>238.9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81</v>
      </c>
      <c r="F132" s="52">
        <v>200</v>
      </c>
      <c r="G132" s="52">
        <v>0.01</v>
      </c>
      <c r="H132" s="52">
        <v>0</v>
      </c>
      <c r="I132" s="54">
        <v>11.8</v>
      </c>
      <c r="J132" s="52">
        <v>58.9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48</v>
      </c>
      <c r="F133" s="55">
        <v>25</v>
      </c>
      <c r="G133" s="55">
        <v>3.21</v>
      </c>
      <c r="H133" s="55">
        <v>1.35</v>
      </c>
      <c r="I133" s="56">
        <v>13.05</v>
      </c>
      <c r="J133" s="55">
        <v>82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49</v>
      </c>
      <c r="F134" s="55">
        <v>30</v>
      </c>
      <c r="G134" s="55">
        <v>2.5499999999999998</v>
      </c>
      <c r="H134" s="55">
        <v>0.99</v>
      </c>
      <c r="I134" s="56">
        <v>12.75</v>
      </c>
      <c r="J134" s="55">
        <v>77.7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29.39</v>
      </c>
      <c r="H137" s="19">
        <f t="shared" si="64"/>
        <v>15.68</v>
      </c>
      <c r="I137" s="19">
        <f t="shared" si="64"/>
        <v>88.35</v>
      </c>
      <c r="J137" s="19">
        <f t="shared" si="64"/>
        <v>736.92000000000007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1160</v>
      </c>
      <c r="G138" s="32">
        <f t="shared" ref="G138" si="66">G127+G137</f>
        <v>41.91</v>
      </c>
      <c r="H138" s="32">
        <f t="shared" ref="H138" si="67">H127+H137</f>
        <v>43.11</v>
      </c>
      <c r="I138" s="32">
        <f t="shared" ref="I138" si="68">I127+I137</f>
        <v>149.715</v>
      </c>
      <c r="J138" s="32">
        <f t="shared" ref="J138:L138" si="69">J127+J137</f>
        <v>1290.1300000000001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50</v>
      </c>
      <c r="F139" s="52">
        <v>40</v>
      </c>
      <c r="G139" s="52">
        <v>7.44</v>
      </c>
      <c r="H139" s="52">
        <v>9.84</v>
      </c>
      <c r="I139" s="54">
        <v>5.84</v>
      </c>
      <c r="J139" s="52">
        <v>152.08000000000001</v>
      </c>
      <c r="K139" s="40"/>
      <c r="L139" s="39"/>
    </row>
    <row r="140" spans="1:12" ht="15" x14ac:dyDescent="0.25">
      <c r="A140" s="23"/>
      <c r="B140" s="15"/>
      <c r="C140" s="11"/>
      <c r="D140" s="6"/>
      <c r="E140" s="51" t="s">
        <v>52</v>
      </c>
      <c r="F140" s="55">
        <v>150</v>
      </c>
      <c r="G140" s="55">
        <v>3.1</v>
      </c>
      <c r="H140" s="55">
        <v>4.05</v>
      </c>
      <c r="I140" s="56">
        <v>20.25</v>
      </c>
      <c r="J140" s="55">
        <v>130.9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63</v>
      </c>
      <c r="F141" s="55">
        <v>200</v>
      </c>
      <c r="G141" s="55">
        <v>1</v>
      </c>
      <c r="H141" s="55">
        <v>0.2</v>
      </c>
      <c r="I141" s="56">
        <v>20.2</v>
      </c>
      <c r="J141" s="55">
        <v>92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41</v>
      </c>
      <c r="F142" s="55">
        <v>30</v>
      </c>
      <c r="G142" s="55">
        <v>3</v>
      </c>
      <c r="H142" s="55">
        <v>1</v>
      </c>
      <c r="I142" s="56">
        <v>13</v>
      </c>
      <c r="J142" s="55">
        <v>82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82</v>
      </c>
      <c r="F143" s="55">
        <v>30</v>
      </c>
      <c r="G143" s="55">
        <v>1.5</v>
      </c>
      <c r="H143" s="55">
        <v>0.25</v>
      </c>
      <c r="I143" s="56">
        <v>11.4</v>
      </c>
      <c r="J143" s="55">
        <v>77.7</v>
      </c>
      <c r="K143" s="43"/>
      <c r="L143" s="42"/>
    </row>
    <row r="144" spans="1:12" ht="15" x14ac:dyDescent="0.25">
      <c r="A144" s="23"/>
      <c r="B144" s="15"/>
      <c r="C144" s="11"/>
      <c r="D144" s="6"/>
      <c r="E144" s="51"/>
      <c r="F144" s="55"/>
      <c r="G144" s="55"/>
      <c r="H144" s="55"/>
      <c r="I144" s="56"/>
      <c r="J144" s="55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16.04</v>
      </c>
      <c r="H146" s="19">
        <f t="shared" si="70"/>
        <v>15.34</v>
      </c>
      <c r="I146" s="19">
        <f t="shared" si="70"/>
        <v>70.69</v>
      </c>
      <c r="J146" s="19">
        <f t="shared" si="70"/>
        <v>534.68000000000006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71</v>
      </c>
      <c r="F148" s="55">
        <v>200</v>
      </c>
      <c r="G148" s="55">
        <v>7.6</v>
      </c>
      <c r="H148" s="55">
        <v>5.8</v>
      </c>
      <c r="I148" s="56">
        <v>10.8</v>
      </c>
      <c r="J148" s="55">
        <v>123.2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56</v>
      </c>
      <c r="F149" s="55">
        <v>60</v>
      </c>
      <c r="G149" s="55">
        <v>5.57</v>
      </c>
      <c r="H149" s="55">
        <v>12.9</v>
      </c>
      <c r="I149" s="56">
        <v>8.92</v>
      </c>
      <c r="J149" s="55">
        <v>178.38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1" t="s">
        <v>54</v>
      </c>
      <c r="F150" s="55">
        <v>150</v>
      </c>
      <c r="G150" s="55">
        <v>7.8</v>
      </c>
      <c r="H150" s="55">
        <v>8.4</v>
      </c>
      <c r="I150" s="56">
        <v>43.6</v>
      </c>
      <c r="J150" s="55">
        <v>281.10000000000002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47</v>
      </c>
      <c r="F151" s="55">
        <v>200</v>
      </c>
      <c r="G151" s="55">
        <v>0.4</v>
      </c>
      <c r="H151" s="55">
        <v>0.2</v>
      </c>
      <c r="I151" s="56">
        <v>78.599999999999994</v>
      </c>
      <c r="J151" s="55">
        <v>86.6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83</v>
      </c>
      <c r="F152" s="55">
        <v>30</v>
      </c>
      <c r="G152" s="55">
        <v>3.21</v>
      </c>
      <c r="H152" s="55">
        <v>1.35</v>
      </c>
      <c r="I152" s="56">
        <v>13.05</v>
      </c>
      <c r="J152" s="55">
        <v>82.2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55">
        <v>30</v>
      </c>
      <c r="G153" s="55">
        <v>2.5499999999999998</v>
      </c>
      <c r="H153" s="55">
        <v>0.99</v>
      </c>
      <c r="I153" s="56">
        <v>12.75</v>
      </c>
      <c r="J153" s="55">
        <v>77.7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27.13</v>
      </c>
      <c r="H156" s="19">
        <f t="shared" si="72"/>
        <v>29.64</v>
      </c>
      <c r="I156" s="19">
        <f t="shared" si="72"/>
        <v>167.72</v>
      </c>
      <c r="J156" s="19">
        <f t="shared" si="72"/>
        <v>829.18000000000018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1120</v>
      </c>
      <c r="G157" s="32">
        <f t="shared" ref="G157" si="74">G146+G156</f>
        <v>43.17</v>
      </c>
      <c r="H157" s="32">
        <f t="shared" ref="H157" si="75">H146+H156</f>
        <v>44.980000000000004</v>
      </c>
      <c r="I157" s="32">
        <f t="shared" ref="I157" si="76">I146+I156</f>
        <v>238.41</v>
      </c>
      <c r="J157" s="32">
        <f t="shared" ref="J157:L157" si="77">J146+J156</f>
        <v>1363.8600000000001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84</v>
      </c>
      <c r="F158" s="52">
        <v>200</v>
      </c>
      <c r="G158" s="52">
        <v>6.3</v>
      </c>
      <c r="H158" s="52">
        <v>5.85</v>
      </c>
      <c r="I158" s="54">
        <v>17.55</v>
      </c>
      <c r="J158" s="52">
        <v>147.9</v>
      </c>
      <c r="K158" s="40"/>
      <c r="L158" s="39"/>
    </row>
    <row r="159" spans="1:12" ht="15" x14ac:dyDescent="0.25">
      <c r="A159" s="23"/>
      <c r="B159" s="15"/>
      <c r="C159" s="11"/>
      <c r="D159" s="6"/>
      <c r="E159" s="51" t="s">
        <v>55</v>
      </c>
      <c r="F159" s="55">
        <v>200</v>
      </c>
      <c r="G159" s="55">
        <v>0</v>
      </c>
      <c r="H159" s="55">
        <v>0</v>
      </c>
      <c r="I159" s="56">
        <v>14</v>
      </c>
      <c r="J159" s="55">
        <v>56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41</v>
      </c>
      <c r="F160" s="55">
        <v>30</v>
      </c>
      <c r="G160" s="55">
        <v>3.21</v>
      </c>
      <c r="H160" s="55">
        <v>1.35</v>
      </c>
      <c r="I160" s="56">
        <v>13.05</v>
      </c>
      <c r="J160" s="55">
        <v>82.2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65</v>
      </c>
      <c r="F161" s="55">
        <v>20</v>
      </c>
      <c r="G161" s="55">
        <v>4.95</v>
      </c>
      <c r="H161" s="55">
        <v>5.94</v>
      </c>
      <c r="I161" s="56">
        <v>0.1</v>
      </c>
      <c r="J161" s="55">
        <v>73.599999999999994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24</v>
      </c>
      <c r="E162" s="60" t="s">
        <v>66</v>
      </c>
      <c r="F162" s="61">
        <v>10</v>
      </c>
      <c r="G162" s="61">
        <v>0.05</v>
      </c>
      <c r="H162" s="61">
        <v>0</v>
      </c>
      <c r="I162" s="62">
        <v>14</v>
      </c>
      <c r="J162" s="61">
        <v>56</v>
      </c>
      <c r="K162" s="43"/>
      <c r="L162" s="42"/>
    </row>
    <row r="163" spans="1:12" ht="15" x14ac:dyDescent="0.25">
      <c r="A163" s="23"/>
      <c r="B163" s="15"/>
      <c r="C163" s="11"/>
      <c r="D163" s="6"/>
      <c r="E163" s="50" t="s">
        <v>85</v>
      </c>
      <c r="F163" s="52">
        <v>50</v>
      </c>
      <c r="G163" s="52">
        <v>2.25</v>
      </c>
      <c r="H163" s="52">
        <v>3.96</v>
      </c>
      <c r="I163" s="54">
        <v>19.05</v>
      </c>
      <c r="J163" s="52">
        <v>125.1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16.760000000000002</v>
      </c>
      <c r="H165" s="19">
        <f t="shared" si="78"/>
        <v>17.100000000000001</v>
      </c>
      <c r="I165" s="19">
        <f t="shared" si="78"/>
        <v>77.75</v>
      </c>
      <c r="J165" s="19">
        <f t="shared" si="78"/>
        <v>540.80000000000007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95</v>
      </c>
      <c r="F167" s="55">
        <v>200</v>
      </c>
      <c r="G167" s="55">
        <v>7.6</v>
      </c>
      <c r="H167" s="55">
        <v>2.6</v>
      </c>
      <c r="I167" s="56">
        <v>12.2</v>
      </c>
      <c r="J167" s="55">
        <v>102.4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5">
        <v>230</v>
      </c>
      <c r="G168" s="55">
        <v>26.22</v>
      </c>
      <c r="H168" s="55">
        <v>22.08</v>
      </c>
      <c r="I168" s="56">
        <v>57.73</v>
      </c>
      <c r="J168" s="55">
        <v>552.69000000000005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1"/>
      <c r="F169" s="55"/>
      <c r="G169" s="55"/>
      <c r="H169" s="55"/>
      <c r="I169" s="56"/>
      <c r="J169" s="55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86</v>
      </c>
      <c r="F170" s="55">
        <v>200</v>
      </c>
      <c r="G170" s="55">
        <v>0.16</v>
      </c>
      <c r="H170" s="55">
        <v>0.16</v>
      </c>
      <c r="I170" s="56">
        <v>11.8</v>
      </c>
      <c r="J170" s="55">
        <v>58.9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5">
        <v>30</v>
      </c>
      <c r="G171" s="55">
        <v>3.21</v>
      </c>
      <c r="H171" s="55">
        <v>1.35</v>
      </c>
      <c r="I171" s="56">
        <v>13.05</v>
      </c>
      <c r="J171" s="55">
        <v>82.2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55">
        <v>30</v>
      </c>
      <c r="G172" s="55">
        <v>2.5499999999999998</v>
      </c>
      <c r="H172" s="55">
        <v>0.99</v>
      </c>
      <c r="I172" s="56">
        <v>12.75</v>
      </c>
      <c r="J172" s="55">
        <v>77.7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39.739999999999995</v>
      </c>
      <c r="H175" s="19">
        <f t="shared" si="80"/>
        <v>27.18</v>
      </c>
      <c r="I175" s="19">
        <f t="shared" si="80"/>
        <v>107.52999999999999</v>
      </c>
      <c r="J175" s="19">
        <f t="shared" si="80"/>
        <v>873.8900000000001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1200</v>
      </c>
      <c r="G176" s="32">
        <f t="shared" ref="G176" si="82">G165+G175</f>
        <v>56.5</v>
      </c>
      <c r="H176" s="32">
        <f t="shared" ref="H176" si="83">H165+H175</f>
        <v>44.28</v>
      </c>
      <c r="I176" s="32">
        <f t="shared" ref="I176" si="84">I165+I175</f>
        <v>185.27999999999997</v>
      </c>
      <c r="J176" s="32">
        <f t="shared" ref="J176:L176" si="85">J165+J175</f>
        <v>1414.69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53</v>
      </c>
      <c r="F177" s="52">
        <v>80</v>
      </c>
      <c r="G177" s="52">
        <v>11.02</v>
      </c>
      <c r="H177" s="52">
        <v>7.04</v>
      </c>
      <c r="I177" s="54">
        <v>3.44</v>
      </c>
      <c r="J177" s="52">
        <v>121.6</v>
      </c>
      <c r="K177" s="40"/>
      <c r="L177" s="39"/>
    </row>
    <row r="178" spans="1:12" ht="15" x14ac:dyDescent="0.25">
      <c r="A178" s="23"/>
      <c r="B178" s="15"/>
      <c r="C178" s="11"/>
      <c r="D178" s="6"/>
      <c r="E178" s="51" t="s">
        <v>47</v>
      </c>
      <c r="F178" s="55">
        <v>200</v>
      </c>
      <c r="G178" s="55">
        <v>0.4</v>
      </c>
      <c r="H178" s="55">
        <v>0</v>
      </c>
      <c r="I178" s="56">
        <v>19</v>
      </c>
      <c r="J178" s="55">
        <v>78.599999999999994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87</v>
      </c>
      <c r="F179" s="55">
        <v>150</v>
      </c>
      <c r="G179" s="55">
        <v>3.6</v>
      </c>
      <c r="H179" s="55">
        <v>5.4</v>
      </c>
      <c r="I179" s="56">
        <v>27.4</v>
      </c>
      <c r="J179" s="55">
        <v>188.7</v>
      </c>
      <c r="K179" s="43"/>
      <c r="L179" s="42"/>
    </row>
    <row r="180" spans="1:12" ht="15.75" thickBot="1" x14ac:dyDescent="0.3">
      <c r="A180" s="23"/>
      <c r="B180" s="15"/>
      <c r="C180" s="11"/>
      <c r="D180" s="7" t="s">
        <v>23</v>
      </c>
      <c r="E180" s="60" t="s">
        <v>82</v>
      </c>
      <c r="F180" s="55">
        <v>30</v>
      </c>
      <c r="G180" s="55">
        <v>2.5499999999999998</v>
      </c>
      <c r="H180" s="55">
        <v>0.99</v>
      </c>
      <c r="I180" s="56">
        <v>12.75</v>
      </c>
      <c r="J180" s="55">
        <v>77.7</v>
      </c>
      <c r="K180" s="43"/>
      <c r="L180" s="42"/>
    </row>
    <row r="181" spans="1:12" ht="15.75" thickBot="1" x14ac:dyDescent="0.3">
      <c r="A181" s="23"/>
      <c r="B181" s="15"/>
      <c r="C181" s="11"/>
      <c r="D181" s="7" t="s">
        <v>24</v>
      </c>
      <c r="E181" s="60" t="s">
        <v>58</v>
      </c>
      <c r="F181" s="61">
        <v>100</v>
      </c>
      <c r="G181" s="61">
        <v>1.17</v>
      </c>
      <c r="H181" s="61">
        <v>0.26</v>
      </c>
      <c r="I181" s="62">
        <v>10.53</v>
      </c>
      <c r="J181" s="61">
        <v>55.9</v>
      </c>
      <c r="K181" s="43"/>
      <c r="L181" s="42"/>
    </row>
    <row r="182" spans="1:12" ht="15" x14ac:dyDescent="0.25">
      <c r="A182" s="23"/>
      <c r="B182" s="15"/>
      <c r="C182" s="11"/>
      <c r="D182" s="6"/>
      <c r="E182" s="51" t="s">
        <v>41</v>
      </c>
      <c r="F182" s="55">
        <v>30</v>
      </c>
      <c r="G182" s="55">
        <v>3.21</v>
      </c>
      <c r="H182" s="55">
        <v>1.25</v>
      </c>
      <c r="I182" s="56">
        <v>13.05</v>
      </c>
      <c r="J182" s="55">
        <v>82.2</v>
      </c>
      <c r="K182" s="43"/>
      <c r="L182" s="42"/>
    </row>
    <row r="183" spans="1:12" ht="15" x14ac:dyDescent="0.25">
      <c r="A183" s="23"/>
      <c r="B183" s="15"/>
      <c r="C183" s="11"/>
      <c r="D183" s="6"/>
      <c r="E183" s="51" t="s">
        <v>88</v>
      </c>
      <c r="F183" s="55">
        <v>20</v>
      </c>
      <c r="G183" s="55">
        <v>0.66</v>
      </c>
      <c r="H183" s="55">
        <v>0.54</v>
      </c>
      <c r="I183" s="56">
        <v>1.78</v>
      </c>
      <c r="J183" s="55">
        <v>14.62</v>
      </c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22.610000000000003</v>
      </c>
      <c r="H184" s="19">
        <f t="shared" si="86"/>
        <v>15.48</v>
      </c>
      <c r="I184" s="19">
        <f t="shared" si="86"/>
        <v>87.95</v>
      </c>
      <c r="J184" s="19">
        <f t="shared" si="86"/>
        <v>619.32000000000005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/>
      <c r="F185" s="55"/>
      <c r="G185" s="55"/>
      <c r="H185" s="55"/>
      <c r="I185" s="56"/>
      <c r="J185" s="55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44</v>
      </c>
      <c r="F186" s="55">
        <v>200</v>
      </c>
      <c r="G186" s="55">
        <v>2.2000000000000002</v>
      </c>
      <c r="H186" s="55">
        <v>4.2</v>
      </c>
      <c r="I186" s="56">
        <v>9.8000000000000007</v>
      </c>
      <c r="J186" s="55">
        <v>93.2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89</v>
      </c>
      <c r="F187" s="55">
        <v>60</v>
      </c>
      <c r="G187" s="55">
        <v>11.4</v>
      </c>
      <c r="H187" s="55">
        <v>7.94</v>
      </c>
      <c r="I187" s="56">
        <v>0</v>
      </c>
      <c r="J187" s="55">
        <v>117.56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54</v>
      </c>
      <c r="F188" s="55">
        <v>150</v>
      </c>
      <c r="G188" s="55">
        <v>5.3</v>
      </c>
      <c r="H188" s="55">
        <v>5.5</v>
      </c>
      <c r="I188" s="56">
        <v>32.700000000000003</v>
      </c>
      <c r="J188" s="55">
        <v>281.10000000000002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77</v>
      </c>
      <c r="F189" s="55">
        <v>200</v>
      </c>
      <c r="G189" s="55">
        <v>0.2</v>
      </c>
      <c r="H189" s="55">
        <v>0</v>
      </c>
      <c r="I189" s="56">
        <v>15.2</v>
      </c>
      <c r="J189" s="55">
        <v>63.2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5">
        <v>30</v>
      </c>
      <c r="G190" s="55">
        <v>3.21</v>
      </c>
      <c r="H190" s="55">
        <v>1.25</v>
      </c>
      <c r="I190" s="56">
        <v>13.05</v>
      </c>
      <c r="J190" s="55">
        <v>82.2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55">
        <v>30</v>
      </c>
      <c r="G191" s="55">
        <v>2.5499999999999998</v>
      </c>
      <c r="H191" s="55">
        <v>0.99</v>
      </c>
      <c r="I191" s="56">
        <v>12.75</v>
      </c>
      <c r="J191" s="55">
        <v>77.7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24.860000000000003</v>
      </c>
      <c r="H194" s="19">
        <f t="shared" si="88"/>
        <v>19.88</v>
      </c>
      <c r="I194" s="19">
        <f t="shared" si="88"/>
        <v>83.5</v>
      </c>
      <c r="J194" s="19">
        <f t="shared" si="88"/>
        <v>714.96000000000015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1280</v>
      </c>
      <c r="G195" s="32">
        <f t="shared" ref="G195" si="90">G184+G194</f>
        <v>47.470000000000006</v>
      </c>
      <c r="H195" s="32">
        <f t="shared" ref="H195" si="91">H184+H194</f>
        <v>35.36</v>
      </c>
      <c r="I195" s="32">
        <f t="shared" ref="I195" si="92">I184+I194</f>
        <v>171.45</v>
      </c>
      <c r="J195" s="32">
        <f t="shared" ref="J195:L195" si="93">J184+J194</f>
        <v>1334.2800000000002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48.819000000000003</v>
      </c>
      <c r="H196" s="34">
        <f t="shared" si="94"/>
        <v>41.834500000000006</v>
      </c>
      <c r="I196" s="34">
        <f t="shared" si="94"/>
        <v>183.11250000000001</v>
      </c>
      <c r="J196" s="34">
        <f t="shared" si="94"/>
        <v>1386.1710000000003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APPLE-BOSS</cp:lastModifiedBy>
  <dcterms:created xsi:type="dcterms:W3CDTF">2022-05-16T14:23:56Z</dcterms:created>
  <dcterms:modified xsi:type="dcterms:W3CDTF">2024-09-24T08:00:55Z</dcterms:modified>
</cp:coreProperties>
</file>